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5 MAYO 2020\16 INCISO W DEUDA PUBLICA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H27" i="1"/>
  <c r="G27" i="1"/>
  <c r="D27" i="1"/>
  <c r="C27" i="1"/>
  <c r="G17" i="1" l="1"/>
  <c r="E17" i="1"/>
</calcChain>
</file>

<file path=xl/sharedStrings.xml><?xml version="1.0" encoding="utf-8"?>
<sst xmlns="http://schemas.openxmlformats.org/spreadsheetml/2006/main" count="56" uniqueCount="26">
  <si>
    <t xml:space="preserve">INFORME DE DEUDA PUBLICA Y OBLIGACIONES A LARGO PLAZO </t>
  </si>
  <si>
    <t>ACREEDOR O PRESTADOR DE SERVICIOS</t>
  </si>
  <si>
    <t>CLAVE DE REGISTRO ANTE LA SHCP</t>
  </si>
  <si>
    <t>FUENTE DE PAGO</t>
  </si>
  <si>
    <t>DEUDOR OBLIGADO</t>
  </si>
  <si>
    <t>BANOBRAS</t>
  </si>
  <si>
    <t>P14-021416</t>
  </si>
  <si>
    <t>PARTICIPACIONES/APORTACIONES</t>
  </si>
  <si>
    <t>MUNICIPIO DE SAN JUANITO DE ESCOBEDO</t>
  </si>
  <si>
    <t>P14-115137</t>
  </si>
  <si>
    <t>A14-0816062</t>
  </si>
  <si>
    <t>MONTO CONTRATADO</t>
  </si>
  <si>
    <t>ENERO</t>
  </si>
  <si>
    <t>TOTAL</t>
  </si>
  <si>
    <t>MES</t>
  </si>
  <si>
    <t>AMORTIZACION</t>
  </si>
  <si>
    <t>INTERES</t>
  </si>
  <si>
    <t>CREDITO 1</t>
  </si>
  <si>
    <t>CREDITO 2</t>
  </si>
  <si>
    <t>SALDO AL 31 DE DICIEMBRE DEL 2019</t>
  </si>
  <si>
    <t>FEBRERO</t>
  </si>
  <si>
    <t>FEBREOR</t>
  </si>
  <si>
    <t>MARZO</t>
  </si>
  <si>
    <t>ABRIL</t>
  </si>
  <si>
    <t>MAYO</t>
  </si>
  <si>
    <t>DEL 1RO DE ENERO AL 31 DE MAYO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</si>
</sst>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u/>
      <sz val="14"/>
      <color rgb="FFC00000"/>
      <name val="Calibri Light"/>
      <family val="2"/>
      <scheme val="maj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0" fillId="0" borderId="0" xfId="0" applyBorder="1" applyAlignment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0" xfId="0" applyFont="1" applyBorder="1"/>
    <xf numFmtId="0" fontId="4" fillId="0" borderId="0" xfId="0" applyFont="1"/>
    <xf numFmtId="0" fontId="6" fillId="0" borderId="0" xfId="0" applyFont="1" applyBorder="1"/>
    <xf numFmtId="44" fontId="6" fillId="0" borderId="0" xfId="0" applyNumberFormat="1" applyFont="1" applyBorder="1"/>
    <xf numFmtId="0" fontId="6" fillId="0" borderId="4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2" xfId="0" applyFont="1" applyBorder="1"/>
    <xf numFmtId="0" fontId="6" fillId="0" borderId="12" xfId="0" applyFont="1" applyBorder="1" applyAlignment="1">
      <alignment wrapText="1"/>
    </xf>
    <xf numFmtId="0" fontId="6" fillId="0" borderId="13" xfId="0" applyFont="1" applyBorder="1"/>
    <xf numFmtId="44" fontId="6" fillId="0" borderId="2" xfId="0" applyNumberFormat="1" applyFont="1" applyBorder="1"/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44" fontId="6" fillId="0" borderId="11" xfId="0" applyNumberFormat="1" applyFont="1" applyBorder="1"/>
    <xf numFmtId="44" fontId="3" fillId="0" borderId="14" xfId="0" applyNumberFormat="1" applyFont="1" applyBorder="1"/>
    <xf numFmtId="0" fontId="3" fillId="0" borderId="4" xfId="0" applyFont="1" applyBorder="1"/>
    <xf numFmtId="44" fontId="3" fillId="0" borderId="6" xfId="0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5" xfId="0" applyFont="1" applyBorder="1"/>
    <xf numFmtId="44" fontId="5" fillId="0" borderId="14" xfId="0" applyNumberFormat="1" applyFont="1" applyBorder="1"/>
    <xf numFmtId="44" fontId="5" fillId="0" borderId="6" xfId="0" applyNumberFormat="1" applyFont="1" applyBorder="1"/>
    <xf numFmtId="0" fontId="2" fillId="0" borderId="21" xfId="0" applyFont="1" applyBorder="1"/>
    <xf numFmtId="44" fontId="2" fillId="0" borderId="22" xfId="0" applyNumberFormat="1" applyFont="1" applyBorder="1"/>
    <xf numFmtId="44" fontId="2" fillId="0" borderId="23" xfId="0" applyNumberFormat="1" applyFont="1" applyBorder="1"/>
    <xf numFmtId="44" fontId="5" fillId="0" borderId="0" xfId="0" applyNumberFormat="1" applyFont="1" applyBorder="1"/>
    <xf numFmtId="0" fontId="5" fillId="2" borderId="1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4" fontId="5" fillId="0" borderId="13" xfId="0" applyNumberFormat="1" applyFont="1" applyBorder="1"/>
    <xf numFmtId="44" fontId="5" fillId="0" borderId="3" xfId="0" applyNumberFormat="1" applyFont="1" applyBorder="1"/>
    <xf numFmtId="44" fontId="4" fillId="0" borderId="0" xfId="0" applyNumberFormat="1" applyFont="1"/>
    <xf numFmtId="43" fontId="0" fillId="0" borderId="0" xfId="1" applyFont="1"/>
    <xf numFmtId="44" fontId="6" fillId="0" borderId="24" xfId="0" applyNumberFormat="1" applyFont="1" applyBorder="1"/>
    <xf numFmtId="44" fontId="6" fillId="0" borderId="25" xfId="0" applyNumberFormat="1" applyFont="1" applyBorder="1"/>
    <xf numFmtId="0" fontId="3" fillId="0" borderId="28" xfId="0" applyFont="1" applyBorder="1"/>
    <xf numFmtId="44" fontId="3" fillId="0" borderId="29" xfId="0" applyNumberFormat="1" applyFont="1" applyBorder="1"/>
    <xf numFmtId="44" fontId="3" fillId="0" borderId="30" xfId="0" applyNumberFormat="1" applyFont="1" applyBorder="1"/>
    <xf numFmtId="44" fontId="5" fillId="0" borderId="12" xfId="0" applyNumberFormat="1" applyFont="1" applyBorder="1" applyAlignment="1">
      <alignment horizontal="center"/>
    </xf>
    <xf numFmtId="44" fontId="5" fillId="0" borderId="13" xfId="0" applyNumberFormat="1" applyFont="1" applyBorder="1" applyAlignment="1">
      <alignment horizontal="center"/>
    </xf>
    <xf numFmtId="44" fontId="6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44" fontId="5" fillId="0" borderId="4" xfId="0" applyNumberFormat="1" applyFont="1" applyBorder="1" applyAlignment="1">
      <alignment horizontal="center"/>
    </xf>
    <xf numFmtId="44" fontId="5" fillId="0" borderId="14" xfId="0" applyNumberFormat="1" applyFont="1" applyBorder="1" applyAlignment="1">
      <alignment horizontal="center"/>
    </xf>
    <xf numFmtId="44" fontId="6" fillId="0" borderId="1" xfId="0" applyNumberFormat="1" applyFont="1" applyBorder="1" applyAlignment="1">
      <alignment horizontal="center" vertical="center"/>
    </xf>
    <xf numFmtId="44" fontId="6" fillId="0" borderId="2" xfId="0" applyNumberFormat="1" applyFont="1" applyBorder="1" applyAlignment="1">
      <alignment horizontal="center" vertical="center"/>
    </xf>
    <xf numFmtId="44" fontId="6" fillId="0" borderId="26" xfId="0" applyNumberFormat="1" applyFont="1" applyBorder="1" applyAlignment="1">
      <alignment horizontal="center"/>
    </xf>
    <xf numFmtId="44" fontId="6" fillId="0" borderId="2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C74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7"/>
  <sheetViews>
    <sheetView tabSelected="1" workbookViewId="0">
      <selection activeCell="B5" sqref="B5"/>
    </sheetView>
  </sheetViews>
  <sheetFormatPr baseColWidth="10" defaultRowHeight="15" x14ac:dyDescent="0.25"/>
  <cols>
    <col min="2" max="2" width="12.5703125" customWidth="1"/>
    <col min="3" max="3" width="14.140625" customWidth="1"/>
    <col min="4" max="4" width="12.5703125" customWidth="1"/>
    <col min="5" max="5" width="12.85546875" customWidth="1"/>
    <col min="6" max="6" width="12.42578125" customWidth="1"/>
    <col min="7" max="7" width="14.140625" customWidth="1"/>
    <col min="8" max="8" width="14.42578125" customWidth="1"/>
    <col min="9" max="9" width="12.5703125" customWidth="1"/>
    <col min="10" max="11" width="15.85546875" customWidth="1"/>
    <col min="12" max="12" width="9.140625" customWidth="1"/>
    <col min="13" max="13" width="10" customWidth="1"/>
    <col min="14" max="17" width="12.5703125" customWidth="1"/>
  </cols>
  <sheetData>
    <row r="1" spans="2:17" x14ac:dyDescent="0.25">
      <c r="B1" s="7"/>
      <c r="C1" s="8"/>
      <c r="D1" s="8"/>
      <c r="E1" s="8"/>
      <c r="F1" s="9"/>
      <c r="G1" s="6"/>
    </row>
    <row r="2" spans="2:17" ht="18.75" x14ac:dyDescent="0.3">
      <c r="B2" s="60" t="s">
        <v>0</v>
      </c>
      <c r="C2" s="61"/>
      <c r="D2" s="61"/>
      <c r="E2" s="61"/>
      <c r="F2" s="61"/>
      <c r="G2" s="61"/>
      <c r="H2" s="61"/>
      <c r="I2" s="4"/>
      <c r="J2" s="4"/>
      <c r="K2" s="4"/>
      <c r="L2" s="4"/>
      <c r="M2" s="4"/>
      <c r="N2" s="4"/>
      <c r="O2" s="4"/>
      <c r="P2" s="4"/>
      <c r="Q2" s="4"/>
    </row>
    <row r="3" spans="2:17" ht="15.75" thickBot="1" x14ac:dyDescent="0.3">
      <c r="B3" s="62" t="s">
        <v>25</v>
      </c>
      <c r="C3" s="63"/>
      <c r="D3" s="63"/>
      <c r="E3" s="63"/>
      <c r="F3" s="63"/>
      <c r="G3" s="63"/>
      <c r="H3" s="63"/>
      <c r="I3" s="5"/>
      <c r="J3" s="5"/>
      <c r="K3" s="5"/>
      <c r="L3" s="5"/>
      <c r="M3" s="5"/>
      <c r="N3" s="5"/>
      <c r="O3" s="5"/>
      <c r="P3" s="5"/>
      <c r="Q3" s="5"/>
    </row>
    <row r="4" spans="2:17" ht="27.75" thickBot="1" x14ac:dyDescent="0.3">
      <c r="B4" s="22" t="s">
        <v>1</v>
      </c>
      <c r="C4" s="23" t="s">
        <v>2</v>
      </c>
      <c r="D4" s="53" t="s">
        <v>3</v>
      </c>
      <c r="E4" s="53"/>
      <c r="F4" s="53" t="s">
        <v>4</v>
      </c>
      <c r="G4" s="64"/>
      <c r="H4" s="65"/>
      <c r="I4" s="10"/>
      <c r="J4" s="10"/>
      <c r="K4" s="10"/>
      <c r="L4" s="10"/>
      <c r="M4" s="10"/>
      <c r="N4" s="6"/>
      <c r="O4" s="6"/>
      <c r="P4" s="6"/>
    </row>
    <row r="5" spans="2:17" ht="15.75" thickTop="1" x14ac:dyDescent="0.25">
      <c r="B5" s="14" t="s">
        <v>5</v>
      </c>
      <c r="C5" s="15" t="s">
        <v>6</v>
      </c>
      <c r="D5" s="66" t="s">
        <v>7</v>
      </c>
      <c r="E5" s="66"/>
      <c r="F5" s="66" t="s">
        <v>8</v>
      </c>
      <c r="G5" s="67"/>
      <c r="H5" s="68"/>
      <c r="I5" s="11"/>
      <c r="J5" s="11"/>
      <c r="K5" s="11"/>
      <c r="L5" s="11"/>
      <c r="M5" s="11"/>
    </row>
    <row r="6" spans="2:17" x14ac:dyDescent="0.25">
      <c r="B6" s="17" t="s">
        <v>5</v>
      </c>
      <c r="C6" s="18" t="s">
        <v>9</v>
      </c>
      <c r="D6" s="69" t="s">
        <v>7</v>
      </c>
      <c r="E6" s="69"/>
      <c r="F6" s="69" t="s">
        <v>8</v>
      </c>
      <c r="G6" s="70"/>
      <c r="H6" s="71"/>
      <c r="I6" s="11"/>
      <c r="J6" s="11"/>
      <c r="K6" s="11"/>
      <c r="L6" s="11"/>
      <c r="M6" s="11"/>
    </row>
    <row r="7" spans="2:17" ht="15.75" thickBot="1" x14ac:dyDescent="0.3">
      <c r="B7" s="19" t="s">
        <v>5</v>
      </c>
      <c r="C7" s="20" t="s">
        <v>10</v>
      </c>
      <c r="D7" s="72" t="s">
        <v>7</v>
      </c>
      <c r="E7" s="72"/>
      <c r="F7" s="72" t="s">
        <v>8</v>
      </c>
      <c r="G7" s="73"/>
      <c r="H7" s="74"/>
      <c r="I7" s="11"/>
      <c r="J7" s="11"/>
      <c r="K7" s="11"/>
      <c r="L7" s="11"/>
      <c r="M7" s="11"/>
    </row>
    <row r="8" spans="2:17" x14ac:dyDescent="0.25">
      <c r="B8" s="12"/>
      <c r="C8" s="12"/>
      <c r="D8" s="12"/>
      <c r="E8" s="12"/>
      <c r="F8" s="12"/>
      <c r="G8" s="12"/>
      <c r="H8" s="16"/>
      <c r="I8" s="11"/>
      <c r="J8" s="11"/>
      <c r="K8" s="11"/>
      <c r="L8" s="11"/>
      <c r="M8" s="11"/>
      <c r="N8" s="1"/>
      <c r="O8" s="1"/>
      <c r="P8" s="1"/>
      <c r="Q8" s="1"/>
    </row>
    <row r="9" spans="2:17" ht="15.75" thickBot="1" x14ac:dyDescent="0.3">
      <c r="B9" s="12"/>
      <c r="C9" s="12"/>
      <c r="D9" s="12"/>
      <c r="E9" s="12"/>
      <c r="F9" s="10"/>
      <c r="G9" s="11"/>
      <c r="H9" s="11"/>
      <c r="I9" s="1"/>
      <c r="J9" s="1"/>
      <c r="K9" s="1"/>
    </row>
    <row r="10" spans="2:17" ht="36.75" customHeight="1" thickBot="1" x14ac:dyDescent="0.3">
      <c r="C10" s="52" t="s">
        <v>11</v>
      </c>
      <c r="D10" s="53"/>
      <c r="E10" s="37" t="s">
        <v>19</v>
      </c>
      <c r="F10" s="37" t="s">
        <v>11</v>
      </c>
      <c r="G10" s="38" t="s">
        <v>19</v>
      </c>
      <c r="H10" s="11"/>
    </row>
    <row r="11" spans="2:17" ht="15.75" thickTop="1" x14ac:dyDescent="0.25">
      <c r="C11" s="54">
        <v>19400000</v>
      </c>
      <c r="D11" s="55"/>
      <c r="E11" s="31">
        <v>11975647.08</v>
      </c>
      <c r="F11" s="31">
        <v>1522349</v>
      </c>
      <c r="G11" s="32">
        <v>154193.64000000001</v>
      </c>
      <c r="H11" s="41"/>
    </row>
    <row r="12" spans="2:17" x14ac:dyDescent="0.25">
      <c r="C12" s="56" t="s">
        <v>12</v>
      </c>
      <c r="D12" s="57"/>
      <c r="E12" s="21">
        <v>107888.72</v>
      </c>
      <c r="F12" s="21" t="s">
        <v>12</v>
      </c>
      <c r="G12" s="24">
        <v>12849.48</v>
      </c>
      <c r="H12" s="11"/>
    </row>
    <row r="13" spans="2:17" x14ac:dyDescent="0.25">
      <c r="C13" s="58" t="s">
        <v>20</v>
      </c>
      <c r="D13" s="59"/>
      <c r="E13" s="43">
        <v>107888.72</v>
      </c>
      <c r="F13" s="43" t="s">
        <v>20</v>
      </c>
      <c r="G13" s="44">
        <v>12849.48</v>
      </c>
      <c r="H13" s="11"/>
    </row>
    <row r="14" spans="2:17" x14ac:dyDescent="0.25">
      <c r="C14" s="58" t="s">
        <v>22</v>
      </c>
      <c r="D14" s="59"/>
      <c r="E14" s="43">
        <v>107888.72</v>
      </c>
      <c r="F14" s="43" t="s">
        <v>22</v>
      </c>
      <c r="G14" s="44">
        <v>12849.48</v>
      </c>
      <c r="H14" s="11"/>
    </row>
    <row r="15" spans="2:17" x14ac:dyDescent="0.25">
      <c r="C15" s="58" t="s">
        <v>23</v>
      </c>
      <c r="D15" s="59"/>
      <c r="E15" s="43">
        <v>107888.72</v>
      </c>
      <c r="F15" s="43" t="s">
        <v>23</v>
      </c>
      <c r="G15" s="44">
        <v>12849.48</v>
      </c>
      <c r="H15" s="11"/>
    </row>
    <row r="16" spans="2:17" x14ac:dyDescent="0.25">
      <c r="C16" s="58" t="s">
        <v>24</v>
      </c>
      <c r="D16" s="59"/>
      <c r="E16" s="43">
        <v>107888.72</v>
      </c>
      <c r="F16" s="43" t="s">
        <v>24</v>
      </c>
      <c r="G16" s="44">
        <v>12849.48</v>
      </c>
      <c r="H16" s="11"/>
    </row>
    <row r="17" spans="2:17" x14ac:dyDescent="0.25">
      <c r="C17" s="58" t="s">
        <v>13</v>
      </c>
      <c r="D17" s="59"/>
      <c r="E17" s="43">
        <f>SUM(E12:E15)</f>
        <v>431554.88</v>
      </c>
      <c r="F17" s="43" t="s">
        <v>13</v>
      </c>
      <c r="G17" s="44">
        <f>SUM(G12:G15)</f>
        <v>51397.919999999998</v>
      </c>
      <c r="H17" s="11"/>
    </row>
    <row r="18" spans="2:17" ht="15.75" thickBot="1" x14ac:dyDescent="0.3">
      <c r="C18" s="48" t="s">
        <v>13</v>
      </c>
      <c r="D18" s="49"/>
      <c r="E18" s="39">
        <f>SUM(E11:E17)</f>
        <v>12946645.560000004</v>
      </c>
      <c r="F18" s="39" t="s">
        <v>13</v>
      </c>
      <c r="G18" s="40">
        <f>SUM(G11:G17)</f>
        <v>269838.96000000008</v>
      </c>
      <c r="H18" s="41"/>
    </row>
    <row r="19" spans="2:17" x14ac:dyDescent="0.25">
      <c r="C19" s="36"/>
      <c r="D19" s="36"/>
      <c r="E19" s="36"/>
      <c r="F19" s="36"/>
      <c r="G19" s="41"/>
      <c r="H19" s="11"/>
    </row>
    <row r="20" spans="2:17" ht="15.75" thickBot="1" x14ac:dyDescent="0.3">
      <c r="B20" s="50" t="s">
        <v>17</v>
      </c>
      <c r="C20" s="50"/>
      <c r="D20" s="50"/>
      <c r="E20" s="13"/>
      <c r="F20" s="51" t="s">
        <v>18</v>
      </c>
      <c r="G20" s="51"/>
      <c r="H20" s="51"/>
      <c r="K20" s="42"/>
    </row>
    <row r="21" spans="2:17" ht="15.75" thickBot="1" x14ac:dyDescent="0.3">
      <c r="B21" s="28" t="s">
        <v>14</v>
      </c>
      <c r="C21" s="29" t="s">
        <v>15</v>
      </c>
      <c r="D21" s="30" t="s">
        <v>16</v>
      </c>
      <c r="F21" s="28" t="s">
        <v>14</v>
      </c>
      <c r="G21" s="29" t="s">
        <v>15</v>
      </c>
      <c r="H21" s="30" t="s">
        <v>16</v>
      </c>
      <c r="I21" s="1"/>
      <c r="K21" s="42"/>
      <c r="L21" s="1"/>
      <c r="M21" s="1"/>
      <c r="N21" s="1"/>
      <c r="O21" s="1"/>
      <c r="P21" s="1"/>
      <c r="Q21" s="1"/>
    </row>
    <row r="22" spans="2:17" ht="15.75" thickTop="1" x14ac:dyDescent="0.25">
      <c r="B22" s="26" t="s">
        <v>12</v>
      </c>
      <c r="C22" s="25">
        <v>107888.72</v>
      </c>
      <c r="D22" s="27">
        <v>110149.34</v>
      </c>
      <c r="F22" s="26" t="s">
        <v>12</v>
      </c>
      <c r="G22" s="25">
        <v>12849.48</v>
      </c>
      <c r="H22" s="27">
        <v>1516.92</v>
      </c>
      <c r="I22" s="3"/>
      <c r="L22" s="3"/>
      <c r="M22" s="3"/>
      <c r="N22" s="3"/>
      <c r="O22" s="3"/>
      <c r="P22" s="3"/>
      <c r="Q22" s="2"/>
    </row>
    <row r="23" spans="2:17" x14ac:dyDescent="0.25">
      <c r="B23" s="45" t="s">
        <v>21</v>
      </c>
      <c r="C23" s="46">
        <v>107888.72</v>
      </c>
      <c r="D23" s="47">
        <v>98493.33</v>
      </c>
      <c r="F23" s="45" t="s">
        <v>20</v>
      </c>
      <c r="G23" s="46">
        <v>12849.48</v>
      </c>
      <c r="H23" s="47">
        <v>1255.03</v>
      </c>
      <c r="I23" s="3"/>
      <c r="L23" s="3"/>
      <c r="M23" s="3"/>
      <c r="N23" s="3"/>
      <c r="O23" s="3"/>
      <c r="P23" s="3"/>
      <c r="Q23" s="2"/>
    </row>
    <row r="24" spans="2:17" x14ac:dyDescent="0.25">
      <c r="B24" s="45" t="s">
        <v>22</v>
      </c>
      <c r="C24" s="46">
        <v>107888.72</v>
      </c>
      <c r="D24" s="47">
        <v>95518.56</v>
      </c>
      <c r="F24" s="45" t="s">
        <v>22</v>
      </c>
      <c r="G24" s="46">
        <v>12849.48</v>
      </c>
      <c r="H24" s="47">
        <v>1118.22</v>
      </c>
      <c r="I24" s="3"/>
      <c r="L24" s="3"/>
      <c r="M24" s="3"/>
      <c r="N24" s="3"/>
      <c r="O24" s="3"/>
      <c r="P24" s="3"/>
      <c r="Q24" s="2"/>
    </row>
    <row r="25" spans="2:17" x14ac:dyDescent="0.25">
      <c r="B25" s="45" t="s">
        <v>23</v>
      </c>
      <c r="C25" s="46">
        <v>107888.72</v>
      </c>
      <c r="D25" s="47">
        <v>102848.03</v>
      </c>
      <c r="F25" s="45" t="s">
        <v>23</v>
      </c>
      <c r="G25" s="46">
        <v>12849.48</v>
      </c>
      <c r="H25" s="47">
        <v>1093.47</v>
      </c>
      <c r="I25" s="3"/>
      <c r="L25" s="3"/>
      <c r="M25" s="3"/>
      <c r="N25" s="3"/>
      <c r="O25" s="3"/>
      <c r="P25" s="3"/>
      <c r="Q25" s="2"/>
    </row>
    <row r="26" spans="2:17" ht="15.75" thickBot="1" x14ac:dyDescent="0.3">
      <c r="B26" s="45" t="s">
        <v>24</v>
      </c>
      <c r="C26" s="46">
        <v>107888.72</v>
      </c>
      <c r="D26" s="47">
        <v>81223.460000000006</v>
      </c>
      <c r="F26" s="45" t="s">
        <v>24</v>
      </c>
      <c r="G26" s="46">
        <v>12849.48</v>
      </c>
      <c r="H26" s="47">
        <v>780.83</v>
      </c>
      <c r="I26" s="3"/>
      <c r="L26" s="3"/>
      <c r="M26" s="3"/>
      <c r="N26" s="3"/>
      <c r="O26" s="3"/>
      <c r="P26" s="3"/>
      <c r="Q26" s="2"/>
    </row>
    <row r="27" spans="2:17" ht="15.75" thickBot="1" x14ac:dyDescent="0.3">
      <c r="B27" s="33" t="s">
        <v>13</v>
      </c>
      <c r="C27" s="34">
        <f>SUM(C22:C26)</f>
        <v>539443.6</v>
      </c>
      <c r="D27" s="35">
        <f>SUM(D22:D26)</f>
        <v>488232.72000000003</v>
      </c>
      <c r="F27" s="33" t="s">
        <v>13</v>
      </c>
      <c r="G27" s="34">
        <f>SUM(G22:G26)</f>
        <v>64247.399999999994</v>
      </c>
      <c r="H27" s="35">
        <f>SUM(H22:H26)</f>
        <v>5764.47</v>
      </c>
    </row>
  </sheetData>
  <mergeCells count="21">
    <mergeCell ref="F7:H7"/>
    <mergeCell ref="D4:E4"/>
    <mergeCell ref="D5:E5"/>
    <mergeCell ref="D6:E6"/>
    <mergeCell ref="D7:E7"/>
    <mergeCell ref="B2:H2"/>
    <mergeCell ref="B3:H3"/>
    <mergeCell ref="F4:H4"/>
    <mergeCell ref="F5:H5"/>
    <mergeCell ref="F6:H6"/>
    <mergeCell ref="C18:D18"/>
    <mergeCell ref="B20:D20"/>
    <mergeCell ref="F20:H20"/>
    <mergeCell ref="C10:D10"/>
    <mergeCell ref="C11:D11"/>
    <mergeCell ref="C12:D12"/>
    <mergeCell ref="C13:D13"/>
    <mergeCell ref="C17:D17"/>
    <mergeCell ref="C14:D14"/>
    <mergeCell ref="C15:D15"/>
    <mergeCell ref="C16:D16"/>
  </mergeCells>
  <pageMargins left="0.31496062992125984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2020-06-19T14:46:32Z</cp:lastPrinted>
  <dcterms:created xsi:type="dcterms:W3CDTF">2019-01-17T18:34:23Z</dcterms:created>
  <dcterms:modified xsi:type="dcterms:W3CDTF">2020-06-19T14:47:28Z</dcterms:modified>
</cp:coreProperties>
</file>